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<sst xmlns="http://schemas.openxmlformats.org/spreadsheetml/2006/main" count="53" uniqueCount="50">
  <si>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</si>
  <si>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</si>
  <si>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</si>
  <si>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</si>
  <si>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</si>
  <si>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</si>
  <si>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</si>
  <si>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</si>
  <si>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</si>
  <si>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</si>
  <si>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</si>
  <si>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</si>
  <si>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</si>
  <si>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</si>
  <si>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</si>
  <si>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</si>
  <si>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</si>
  <si>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</si>
  <si>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</si>
  <si>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</si>
  <si>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</si>
  <si>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</si>
  <si>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</si>
  <si>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</si>
  <si>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</si>
  <si>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</si>
  <si>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</si>
  <si>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</si>
  <si>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</si>
  <si>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</si>
  <si>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</si>
  <si>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</si>
  <si>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</si>
  <si>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</si>
  <si>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</si>
  <si>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</si>
  <si>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</si>
  <si>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</si>
  <si>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</si>
  <si>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</si>
  <si>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</si>
  <si>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</si>
  <si>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</si>
  <si>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</si>
  <si>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</si>
  <si>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</si>
  <si>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</si>
  <si>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Насос  скважинный DAB CS4C-13M(шт.)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</si>
  <si>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</si>
  <si>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50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</si>
</sst>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P13" sqref="P13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>
      <c r="A1" s="11"/>
      <c r="B1" s="12" t="s">
        <v>28</v>
      </c>
      <c r="C1" s="24" t="s">
        <v>29</v>
      </c>
      <c r="D1" s="25"/>
      <c r="E1" s="25"/>
      <c r="F1" s="25"/>
      <c r="G1" s="26"/>
      <c r="H1" s="26"/>
      <c r="I1" s="26"/>
      <c r="J1" s="26"/>
      <c r="K1" s="26"/>
    </row>
    <row r="2" spans="1:11">
      <c r="A2" s="27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7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>
      <c r="A4" s="28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16"/>
      <c r="K6" s="17"/>
    </row>
    <row r="7" spans="1:11" ht="18.75">
      <c r="A7" s="30" t="s">
        <v>23</v>
      </c>
      <c r="B7" s="30"/>
      <c r="C7" s="30"/>
      <c r="D7" s="30"/>
      <c r="E7" s="18" t="s">
        <v>49</v>
      </c>
    </row>
    <row r="8" spans="1:11">
      <c r="A8" s="23" t="s">
        <v>20</v>
      </c>
      <c r="B8" s="23"/>
      <c r="C8" s="23"/>
      <c r="D8" s="23"/>
      <c r="E8" s="23"/>
      <c r="F8" s="23"/>
      <c r="G8" s="23"/>
      <c r="H8" s="23"/>
      <c r="I8" s="23"/>
    </row>
    <row r="9" spans="1:11" ht="30">
      <c r="A9" s="7" t="s">
        <v>6</v>
      </c>
      <c r="B9" s="22" t="s">
        <v>5</v>
      </c>
      <c r="C9" s="22"/>
      <c r="D9" s="22"/>
      <c r="E9" s="22"/>
      <c r="F9" s="22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31" t="s">
        <v>47</v>
      </c>
      <c r="C10" s="32"/>
      <c r="D10" s="32"/>
      <c r="E10" s="32"/>
      <c r="F10" s="33"/>
      <c r="G10" s="1">
        <v>1</v>
      </c>
      <c r="H10" s="1">
        <v>21200</v>
      </c>
      <c r="I10" s="1">
        <f t="shared" ref="I10:I29" si="0">H10*G10</f>
        <v>21200</v>
      </c>
    </row>
    <row r="11" spans="1:11">
      <c r="A11" s="1">
        <v>2</v>
      </c>
      <c r="B11" s="31" t="s">
        <v>32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31" t="s">
        <v>33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31" t="s">
        <v>34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31" t="s">
        <v>35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31" t="s">
        <v>1</v>
      </c>
      <c r="C15" s="32"/>
      <c r="D15" s="32"/>
      <c r="E15" s="32"/>
      <c r="F15" s="33"/>
      <c r="G15" s="1">
        <v>50</v>
      </c>
      <c r="H15" s="1">
        <v>55</v>
      </c>
      <c r="I15" s="1">
        <f t="shared" si="0"/>
        <v>2750</v>
      </c>
    </row>
    <row r="16" spans="1:11">
      <c r="A16" s="1">
        <v>7</v>
      </c>
      <c r="B16" s="31" t="s">
        <v>0</v>
      </c>
      <c r="C16" s="32"/>
      <c r="D16" s="32"/>
      <c r="E16" s="32"/>
      <c r="F16" s="33"/>
      <c r="G16" s="1">
        <v>50</v>
      </c>
      <c r="H16" s="1">
        <v>80</v>
      </c>
      <c r="I16" s="1">
        <f t="shared" si="0"/>
        <v>4000</v>
      </c>
    </row>
    <row r="17" spans="1:9">
      <c r="A17" s="1">
        <v>8</v>
      </c>
      <c r="B17" s="31" t="s">
        <v>36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37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38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39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40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41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15</v>
      </c>
      <c r="C23" s="32"/>
      <c r="D23" s="32"/>
      <c r="E23" s="32"/>
      <c r="F23" s="33"/>
      <c r="G23" s="1">
        <v>50</v>
      </c>
      <c r="H23" s="1">
        <v>55</v>
      </c>
      <c r="I23" s="1">
        <f t="shared" si="0"/>
        <v>2750</v>
      </c>
    </row>
    <row r="24" spans="1:9">
      <c r="A24" s="3">
        <v>15</v>
      </c>
      <c r="B24" s="31" t="s">
        <v>9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42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6.5" customHeight="1">
      <c r="A26" s="3">
        <v>17</v>
      </c>
      <c r="B26" s="34" t="s">
        <v>43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44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45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46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13</v>
      </c>
      <c r="C30" s="38"/>
      <c r="D30" s="38"/>
      <c r="E30" s="38"/>
      <c r="F30" s="39"/>
      <c r="G30" s="37">
        <f>SUM(I10:I29)</f>
        <v>81030</v>
      </c>
      <c r="H30" s="38"/>
      <c r="I30" s="39"/>
    </row>
    <row r="31" spans="1:9" ht="30.75" customHeight="1">
      <c r="A31" s="1"/>
      <c r="B31" s="40" t="s">
        <v>10</v>
      </c>
      <c r="C31" s="41"/>
      <c r="D31" s="41"/>
      <c r="E31" s="41"/>
      <c r="F31" s="42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31" t="s">
        <v>25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26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24</v>
      </c>
      <c r="C34" s="32"/>
      <c r="D34" s="32"/>
      <c r="E34" s="32"/>
      <c r="F34" s="33"/>
      <c r="G34" s="1">
        <v>1</v>
      </c>
      <c r="H34" s="1">
        <v>10000</v>
      </c>
      <c r="I34" s="1">
        <f>H34*G34</f>
        <v>10000</v>
      </c>
    </row>
    <row r="35" spans="1:11" ht="27.75" customHeight="1">
      <c r="A35" s="1">
        <v>4</v>
      </c>
      <c r="B35" s="34" t="s">
        <v>11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37">
        <f>SUM(I32:I35)</f>
        <v>30000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111030</v>
      </c>
      <c r="H38" s="8"/>
      <c r="I38" s="8"/>
    </row>
    <row r="39" spans="1:11" ht="18.75">
      <c r="A39" s="4"/>
      <c r="B39" s="8"/>
      <c r="C39" s="8"/>
      <c r="D39" s="46" t="s">
        <v>19</v>
      </c>
      <c r="E39" s="46"/>
      <c r="F39" s="46"/>
      <c r="G39" s="47">
        <f>G38*0.95</f>
        <v>105478.5</v>
      </c>
      <c r="H39" s="47"/>
      <c r="I39" s="8"/>
    </row>
    <row r="40" spans="1:11">
      <c r="A40" s="45" t="s">
        <v>27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0" t="s">
        <v>22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16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21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17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18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48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2017-06-26T14:37:38Z</dcterms:modified>
</cp:coreProperties>
</file>