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<sst xmlns="http://schemas.openxmlformats.org/spreadsheetml/2006/main" count="53" uniqueCount="50">
  <si>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</si>
  <si>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</si>
  <si>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</si>
  <si>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</si>
  <si>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</si>
  <si>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</si>
  <si>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</si>
  <si>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</si>
  <si>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</si>
  <si>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</si>
  <si>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</si>
  <si>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</si>
  <si>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</si>
  <si>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</si>
  <si>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</si>
  <si>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</si>
  <si>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</si>
  <si>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</si>
  <si>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</si>
  <si>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</si>
  <si>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</si>
  <si>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</si>
  <si>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</si>
  <si>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</si>
  <si>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</si>
  <si>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</si>
  <si>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</si>
  <si>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</si>
  <si>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</si>
  <si>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</si>
  <si>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</si>
  <si>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</si>
  <si>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</si>
  <si>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</si>
  <si>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</si>
  <si>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</si>
  <si>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</si>
  <si>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</si>
  <si>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</si>
  <si>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</si>
  <si>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</si>
  <si>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</si>
  <si>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</si>
  <si>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</si>
  <si>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</si>
  <si>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</si>
  <si>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</si>
  <si>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</si>
  <si>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Джилекс Водомет 110/110(шт.)</t>
  </si>
  <si>
    <t>70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</si>
</sst>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3" workbookViewId="0">
      <selection activeCell="P35" sqref="P35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7"/>
      <c r="K6" s="18"/>
    </row>
    <row r="7" spans="1:11" ht="18.75">
      <c r="A7" s="44" t="s">
        <v>23</v>
      </c>
      <c r="B7" s="44"/>
      <c r="C7" s="44"/>
      <c r="D7" s="44"/>
      <c r="E7" s="19" t="s">
        <v>49</v>
      </c>
    </row>
    <row r="8" spans="1:11" ht="15" customHeight="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11" t="s">
        <v>6</v>
      </c>
      <c r="B9" s="34" t="s">
        <v>5</v>
      </c>
      <c r="C9" s="35"/>
      <c r="D9" s="35"/>
      <c r="E9" s="35"/>
      <c r="F9" s="36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8" t="s">
        <v>48</v>
      </c>
      <c r="C10" s="29"/>
      <c r="D10" s="29"/>
      <c r="E10" s="29"/>
      <c r="F10" s="30"/>
      <c r="G10" s="1">
        <v>1</v>
      </c>
      <c r="H10" s="1">
        <v>21500</v>
      </c>
      <c r="I10" s="1">
        <f t="shared" ref="I10:I28" si="0">H10*G10</f>
        <v>21500</v>
      </c>
    </row>
    <row r="11" spans="1:11">
      <c r="A11" s="1">
        <v>2</v>
      </c>
      <c r="B11" s="28" t="s">
        <v>46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8" t="s">
        <v>45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8" t="s">
        <v>44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8" t="s">
        <v>32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8" t="s">
        <v>1</v>
      </c>
      <c r="C15" s="29"/>
      <c r="D15" s="29"/>
      <c r="E15" s="29"/>
      <c r="F15" s="30"/>
      <c r="G15" s="1">
        <v>70</v>
      </c>
      <c r="H15" s="1">
        <v>55</v>
      </c>
      <c r="I15" s="1">
        <f t="shared" si="0"/>
        <v>3850</v>
      </c>
    </row>
    <row r="16" spans="1:11">
      <c r="A16" s="1">
        <v>7</v>
      </c>
      <c r="B16" s="28" t="s">
        <v>0</v>
      </c>
      <c r="C16" s="29"/>
      <c r="D16" s="29"/>
      <c r="E16" s="29"/>
      <c r="F16" s="30"/>
      <c r="G16" s="1">
        <v>70</v>
      </c>
      <c r="H16" s="1">
        <v>80</v>
      </c>
      <c r="I16" s="1">
        <f t="shared" si="0"/>
        <v>5600</v>
      </c>
    </row>
    <row r="17" spans="1:9">
      <c r="A17" s="1">
        <v>8</v>
      </c>
      <c r="B17" s="28" t="s">
        <v>43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8" t="s">
        <v>42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8" t="s">
        <v>41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8" t="s">
        <v>40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8" t="s">
        <v>39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8" t="s">
        <v>38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8" t="s">
        <v>15</v>
      </c>
      <c r="C23" s="29"/>
      <c r="D23" s="29"/>
      <c r="E23" s="29"/>
      <c r="F23" s="30"/>
      <c r="G23" s="1">
        <v>70</v>
      </c>
      <c r="H23" s="1">
        <v>55</v>
      </c>
      <c r="I23" s="1">
        <f t="shared" si="0"/>
        <v>3850</v>
      </c>
    </row>
    <row r="24" spans="1:9">
      <c r="A24" s="3">
        <v>15</v>
      </c>
      <c r="B24" s="28" t="s">
        <v>9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8" t="s">
        <v>37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1" t="s">
        <v>33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8" t="s">
        <v>36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8" t="s">
        <v>35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8" t="s">
        <v>34</v>
      </c>
      <c r="C29" s="29"/>
      <c r="D29" s="29"/>
      <c r="E29" s="29"/>
      <c r="F29" s="30"/>
      <c r="G29" s="1">
        <v>1</v>
      </c>
      <c r="H29" s="1">
        <v>200</v>
      </c>
      <c r="I29" s="1">
        <v>200</v>
      </c>
    </row>
    <row r="30" spans="1:9">
      <c r="A30" s="1"/>
      <c r="B30" s="21" t="s">
        <v>13</v>
      </c>
      <c r="C30" s="22"/>
      <c r="D30" s="22"/>
      <c r="E30" s="22"/>
      <c r="F30" s="23"/>
      <c r="G30" s="21">
        <f>SUM(I10:I29)</f>
        <v>85130</v>
      </c>
      <c r="H30" s="22"/>
      <c r="I30" s="23"/>
    </row>
    <row r="31" spans="1:9" ht="30.75" customHeight="1">
      <c r="A31" s="1"/>
      <c r="B31" s="34" t="s">
        <v>10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8" t="s">
        <v>25</v>
      </c>
      <c r="C32" s="29"/>
      <c r="D32" s="29"/>
      <c r="E32" s="29"/>
      <c r="F32" s="30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8" t="s">
        <v>26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8" t="s">
        <v>24</v>
      </c>
      <c r="C34" s="29"/>
      <c r="D34" s="29"/>
      <c r="E34" s="29"/>
      <c r="F34" s="30"/>
      <c r="G34" s="1">
        <v>1</v>
      </c>
      <c r="H34" s="1">
        <v>12000</v>
      </c>
      <c r="I34" s="1">
        <f>H34*G34</f>
        <v>12000</v>
      </c>
    </row>
    <row r="35" spans="1:11" ht="27.75" customHeight="1">
      <c r="A35" s="1">
        <v>4</v>
      </c>
      <c r="B35" s="31" t="s">
        <v>11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>
      <c r="A36" s="1"/>
      <c r="B36" s="20" t="s">
        <v>12</v>
      </c>
      <c r="C36" s="20"/>
      <c r="D36" s="20"/>
      <c r="E36" s="20"/>
      <c r="F36" s="20"/>
      <c r="G36" s="21">
        <f>SUM(I32:I35)</f>
        <v>32000</v>
      </c>
      <c r="H36" s="22"/>
      <c r="I36" s="23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4" t="s">
        <v>14</v>
      </c>
      <c r="C38" s="24"/>
      <c r="D38" s="24"/>
      <c r="E38" s="24"/>
      <c r="F38" s="24"/>
      <c r="G38" s="9">
        <f>G36+G30</f>
        <v>117130</v>
      </c>
      <c r="H38" s="8"/>
      <c r="I38" s="8"/>
    </row>
    <row r="39" spans="1:11" ht="18.75">
      <c r="A39" s="4"/>
      <c r="B39" s="8"/>
      <c r="C39" s="8"/>
      <c r="D39" s="26" t="s">
        <v>19</v>
      </c>
      <c r="E39" s="26"/>
      <c r="F39" s="26"/>
      <c r="G39" s="27">
        <f>G38*0.95</f>
        <v>111273.5</v>
      </c>
      <c r="H39" s="27"/>
      <c r="I39" s="8"/>
    </row>
    <row r="40" spans="1:11">
      <c r="A40" s="25" t="s">
        <v>27</v>
      </c>
      <c r="B40" s="25"/>
      <c r="C40" s="25"/>
      <c r="D40" s="25"/>
      <c r="E40" s="25"/>
      <c r="F40" s="25"/>
      <c r="G40" s="25"/>
      <c r="H40" s="25"/>
      <c r="I40" s="25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2017-06-26T14:13:49Z</dcterms:modified>
</cp:coreProperties>
</file>